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eams\ZI\A_ZI_uebergreifend\05_Foerderung\03_KRiS\02_Foerderrichtlinie_Foerdergrundlagen\02_03_Richtlinie_2020_2030\Wasserwirtschaftliche_Relevanz\"/>
    </mc:Choice>
  </mc:AlternateContent>
  <xr:revisionPtr revIDLastSave="0" documentId="13_ncr:1_{12F7C251-ACDC-456C-8B12-5DF10A533360}" xr6:coauthVersionLast="36" xr6:coauthVersionMax="47" xr10:uidLastSave="{00000000-0000-0000-0000-000000000000}"/>
  <bookViews>
    <workbookView xWindow="-105" yWindow="-105" windowWidth="16665" windowHeight="9015" xr2:uid="{48B99F59-EDD0-4061-8E44-4F42E17C567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6" i="1"/>
  <c r="H5" i="1"/>
  <c r="H9" i="1" l="1"/>
  <c r="H10" i="1"/>
  <c r="H11" i="1"/>
  <c r="H12" i="1" l="1"/>
  <c r="H7" i="1"/>
  <c r="H4" i="1"/>
  <c r="H14" i="1" s="1"/>
</calcChain>
</file>

<file path=xl/sharedStrings.xml><?xml version="1.0" encoding="utf-8"?>
<sst xmlns="http://schemas.openxmlformats.org/spreadsheetml/2006/main" count="69" uniqueCount="62">
  <si>
    <t>Parameter</t>
  </si>
  <si>
    <t>hohe Relevanz (3 Punkte)</t>
  </si>
  <si>
    <t>mittlere Relevanz (2 Punkte)</t>
  </si>
  <si>
    <t>geringe Relevanz (1 Punkt)</t>
  </si>
  <si>
    <t>Wichtung</t>
  </si>
  <si>
    <t>Projektgröße (Größe der abgekoppelten/grünintensivierten Fläche)</t>
  </si>
  <si>
    <t>zwischen 25.000 und 15.000 m²</t>
  </si>
  <si>
    <t>zwischen 15.000m² und 5.000m²</t>
  </si>
  <si>
    <t>Verbesserung des Überflutungsschutzes</t>
  </si>
  <si>
    <t>2 der 3 Parameter erfüllt</t>
  </si>
  <si>
    <t>1 der 3 Parameter erfüllt</t>
  </si>
  <si>
    <t>Steigerung der Aufenthaltsqualität</t>
  </si>
  <si>
    <t>1fach</t>
  </si>
  <si>
    <t>Schaffung von Lebensräumen / Steigerung Biodiversität</t>
  </si>
  <si>
    <t>Bildungs-/Öffentlichkeitsarbeit kombinierbar</t>
  </si>
  <si>
    <t>nur 1 Kriterium trifft zu</t>
  </si>
  <si>
    <t>Innovationscharakter der Maßnahme</t>
  </si>
  <si>
    <t>Relevanz ist gegeben ab:</t>
  </si>
  <si>
    <t xml:space="preserve">Die Gestaltung der Maßnahme bringt neue, vielfältige, abwechslungsreiche Lebensräume hervor, die einem hohen Spektrum von Tier- und Pflanzenarten mit unterschiedlichen Ökosystemansprüchen genügen. </t>
  </si>
  <si>
    <t>Die Gestaltung der Maßnahme bringt einen Lebensraum hervor, die den Ansprüchen von Tier- und Pflanzenarten mit ähnlichen  Ökosystemansprüchen genügen.</t>
  </si>
  <si>
    <t>keine Relevanz (0 Punkte)</t>
  </si>
  <si>
    <t>unter 5.000 m²</t>
  </si>
  <si>
    <t>keiner der 3 Parameter ist erfüllt</t>
  </si>
  <si>
    <t>Durch die Maßnahme werden keine neuen Lebensräume geschaffen (z.B. alle unterirdischen Maßnahmen).</t>
  </si>
  <si>
    <t>kein Kriterium trifft zu</t>
  </si>
  <si>
    <t>Bewertungsmatrix:</t>
  </si>
  <si>
    <t>Beurteilung der  wasserwirtschaftlichen Relevanz</t>
  </si>
  <si>
    <t>Projektname:</t>
  </si>
  <si>
    <t>mehr als 25.000m²*</t>
  </si>
  <si>
    <t>*: bei einer Abkopplung &gt; 30.000 m² muss die Tabelle nicht ausgefüllt werden, dann gilt die Maßnahme als wasserwirtschaftlich relevant.</t>
  </si>
  <si>
    <t>konkrete Reduzierung / Auflösung von Gefahren für kritische Infrastrukturen** UND Auslegung auf &gt;Tn5 UND Rückhaltung von Abfluss aus dem Umfeld</t>
  </si>
  <si>
    <t>**: unter kritischer Infrastruktur werden in diesem Zusammenhang Nutzungen verstanden, in denen bei einer Überflutung Gefahr für Leib und Leben hilfloser Personen bestehen kann, also z.B. Kindergärten, Pflegeheime,….</t>
  </si>
  <si>
    <t>7fach</t>
  </si>
  <si>
    <t xml:space="preserve">Maximal erreichbare Punktzahl: </t>
  </si>
  <si>
    <t>Summe 
Punkte (gewichtet)</t>
  </si>
  <si>
    <t>Punkte</t>
  </si>
  <si>
    <t>Punkte (gewichtet)</t>
  </si>
  <si>
    <t>3fach</t>
  </si>
  <si>
    <t>Im Rahmen des Gesamtprojektes werden Flächen neu/zusätzlich versiegelt und an die Mischkanalisation angeschlosen</t>
  </si>
  <si>
    <t>Im Rahmen des Gesamtprojektes  werden Flächen neu/zusätzlich versiegelt und die Abflüsse ohne Mischsystem abgeleitet</t>
  </si>
  <si>
    <t>Im Rahmen des Gesamtprojektes  werden Flächen neu/zusätzlich versiegelt und über Dach/Fassadenbegrünung entwässert oder an eine offene Versickerung angeschlossen</t>
  </si>
  <si>
    <t>es werden keine Flächen neu/zusätzlich versiegelt</t>
  </si>
  <si>
    <t>Wasserbilanzen: Verdunstung</t>
  </si>
  <si>
    <t>Maßnahme ist aus dem öffentlichen Raum erlebbar und wird aktiv präsentiert (z.B. Infoschilder); hohe Frequentierung (z.B. Rathausvorplatz, Krankenhaus, Schule, Kita, Sportanlage), einfache Nachahmbarkeit</t>
  </si>
  <si>
    <t>2 der Kriterien treffen zu</t>
  </si>
  <si>
    <t>Maßnahmen sind nicht einsehbar oder erlebbar, verbessern nicht das Lokalklima oder die Flächengestaltung (z.B. verrohrte Ableitung)</t>
  </si>
  <si>
    <t xml:space="preserve">Mein Projekt: </t>
  </si>
  <si>
    <t>mehr als 60% der Abkopplung erfolgt über ortsnahe Versickerung in offenen, naturnahen Systemen (z.B. Mulden, auch in vormals versiegelten Flächen)</t>
  </si>
  <si>
    <t>zwischen 60% und 30%  der Abkopplung erfolgt über ortsnahe Versickerung in offenen, naturnahen Systemen (z.B. Mulden, auch in vormals versiegelten Flächen)</t>
  </si>
  <si>
    <t>weniger als 30%  der Abkopplung erfolgt über ortsnahe Versickerung in offenen Systemen (z.B. Mulden, auch in vormals versiegelten Flächen) bzw. es erfolgt nur eine Ableitung</t>
  </si>
  <si>
    <t>weniger als  30% der Abkopplung wird wird über Dach- und Fassadenbegrünung  erreicht bzw. die Intensivierung der Flächen-begrünung umfasst weniger als 30 % der überplanten Fläche</t>
  </si>
  <si>
    <t xml:space="preserve">Wasserbilanzen: Versickerung </t>
  </si>
  <si>
    <t>keine Versickerung vorgesehen</t>
  </si>
  <si>
    <t>Neuversiegelung
(negatives Kriterium)</t>
  </si>
  <si>
    <t>Maßnahmen sind aus dem Straßenraum einsehbar und verbessern die Flächengestaltung UND das Lokalklima</t>
  </si>
  <si>
    <t>Maßnahmen sind aus dem Straßenraum einsehbar und verbessern die Flächengestaltung ODER das Lokalklima</t>
  </si>
  <si>
    <t>Maßnahmen sind weder aus dem Straßenraum einsehbar noch verbessern sie die Flächengestaltung, verbessern aber Lokalklima</t>
  </si>
  <si>
    <t xml:space="preserve">Einsatz neuartiger Bewirtschaftungsmethoden UND smarter Technologien </t>
  </si>
  <si>
    <t xml:space="preserve">Einsatz neuartiger Bewirtschaftungsmethoden ODER smarter Technologien </t>
  </si>
  <si>
    <t xml:space="preserve">mehr als 60% der Abkopplung wird über Dach- und Fassadenbegrünung erreicht </t>
  </si>
  <si>
    <t xml:space="preserve">zwischen 60% und 30% der Abkopplung wird über Dach- und Fassadenbegrünung  erreicht </t>
  </si>
  <si>
    <t>Weder Dach- oder Fassadenbegrünung  sind Projektbausteine.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</si>
</sst>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3" fillId="0" borderId="1" xfId="0" applyFont="1" applyBorder="1"/>
    <xf numFmtId="0" fontId="3" fillId="0" borderId="0" xfId="0" applyFont="1"/>
    <xf numFmtId="0" fontId="0" fillId="2" borderId="0" xfId="0" applyFill="1"/>
    <xf numFmtId="0" fontId="0" fillId="2" borderId="1" xfId="0" applyFill="1" applyBorder="1"/>
    <xf numFmtId="0" fontId="3" fillId="0" borderId="1" xfId="0" applyFont="1" applyBorder="1" applyAlignment="1">
      <alignment wrapText="1"/>
    </xf>
    <xf numFmtId="0" fontId="4" fillId="0" borderId="0" xfId="0" applyFont="1"/>
    <xf numFmtId="0" fontId="0" fillId="3" borderId="0" xfId="0" applyFill="1"/>
    <xf numFmtId="0" fontId="0" fillId="0" borderId="0" xfId="0" applyAlignment="1">
      <alignment wrapText="1"/>
    </xf>
    <xf numFmtId="0" fontId="0" fillId="0" borderId="0" xfId="0"/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E268C-27AD-4177-98DC-05111C4C322C}">
  <dimension ref="A1:H19"/>
  <sheetViews>
    <sheetView tabSelected="1" zoomScale="85" zoomScaleNormal="85" workbookViewId="0">
      <selection activeCell="G16" sqref="G16"/>
    </sheetView>
  </sheetViews>
  <sheetFormatPr baseColWidth="10" defaultColWidth="11.42578125" defaultRowHeight="15" x14ac:dyDescent="0.25"/>
  <cols>
    <col min="1" max="1" width="26.42578125" style="2" customWidth="1"/>
    <col min="2" max="5" width="35.7109375" customWidth="1"/>
    <col min="6" max="6" width="9.7109375" customWidth="1"/>
    <col min="7" max="7" width="12.42578125" customWidth="1"/>
    <col min="8" max="8" width="13.42578125" customWidth="1"/>
  </cols>
  <sheetData>
    <row r="1" spans="1:8" x14ac:dyDescent="0.25">
      <c r="A1" s="2" t="s">
        <v>25</v>
      </c>
      <c r="B1" t="s">
        <v>26</v>
      </c>
    </row>
    <row r="2" spans="1:8" ht="23.25" customHeight="1" x14ac:dyDescent="0.25">
      <c r="A2" s="2" t="s">
        <v>27</v>
      </c>
      <c r="F2" s="21" t="s">
        <v>46</v>
      </c>
      <c r="G2" s="21"/>
      <c r="H2" s="21"/>
    </row>
    <row r="3" spans="1:8" ht="68.099999999999994" customHeight="1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20</v>
      </c>
      <c r="F3" s="6" t="s">
        <v>35</v>
      </c>
      <c r="G3" s="6" t="s">
        <v>4</v>
      </c>
      <c r="H3" s="5" t="s">
        <v>36</v>
      </c>
    </row>
    <row r="4" spans="1:8" ht="45" x14ac:dyDescent="0.25">
      <c r="A4" s="5" t="s">
        <v>5</v>
      </c>
      <c r="B4" s="1" t="s">
        <v>28</v>
      </c>
      <c r="C4" s="1" t="s">
        <v>6</v>
      </c>
      <c r="D4" s="1" t="s">
        <v>7</v>
      </c>
      <c r="E4" s="1" t="s">
        <v>21</v>
      </c>
      <c r="F4" s="1"/>
      <c r="G4" s="12" t="s">
        <v>32</v>
      </c>
      <c r="H4" s="1">
        <f>+F4*7</f>
        <v>0</v>
      </c>
    </row>
    <row r="5" spans="1:8" ht="90" x14ac:dyDescent="0.25">
      <c r="A5" s="5" t="s">
        <v>42</v>
      </c>
      <c r="B5" s="16" t="s">
        <v>59</v>
      </c>
      <c r="C5" s="16" t="s">
        <v>60</v>
      </c>
      <c r="D5" s="16" t="s">
        <v>50</v>
      </c>
      <c r="E5" s="16" t="s">
        <v>61</v>
      </c>
      <c r="F5" s="4"/>
      <c r="G5" s="12" t="s">
        <v>37</v>
      </c>
      <c r="H5" s="1">
        <f>+F5*3</f>
        <v>0</v>
      </c>
    </row>
    <row r="6" spans="1:8" ht="75" x14ac:dyDescent="0.25">
      <c r="A6" s="22" t="s">
        <v>51</v>
      </c>
      <c r="B6" s="16" t="s">
        <v>47</v>
      </c>
      <c r="C6" s="16" t="s">
        <v>48</v>
      </c>
      <c r="D6" s="16" t="s">
        <v>49</v>
      </c>
      <c r="E6" s="16" t="s">
        <v>52</v>
      </c>
      <c r="F6" s="16"/>
      <c r="G6" s="12" t="s">
        <v>37</v>
      </c>
      <c r="H6" s="12">
        <f>+F6*3</f>
        <v>0</v>
      </c>
    </row>
    <row r="7" spans="1:8" s="17" customFormat="1" ht="90" x14ac:dyDescent="0.25">
      <c r="A7" s="22" t="s">
        <v>53</v>
      </c>
      <c r="B7" s="16" t="s">
        <v>38</v>
      </c>
      <c r="C7" s="16" t="s">
        <v>39</v>
      </c>
      <c r="D7" s="16" t="s">
        <v>40</v>
      </c>
      <c r="E7" s="16" t="s">
        <v>41</v>
      </c>
      <c r="F7" s="16"/>
      <c r="G7" s="12" t="s">
        <v>37</v>
      </c>
      <c r="H7" s="12">
        <f>F7*(-3)</f>
        <v>0</v>
      </c>
    </row>
    <row r="8" spans="1:8" ht="74.25" customHeight="1" x14ac:dyDescent="0.25">
      <c r="A8" s="5" t="s">
        <v>8</v>
      </c>
      <c r="B8" s="7" t="s">
        <v>30</v>
      </c>
      <c r="C8" s="3" t="s">
        <v>9</v>
      </c>
      <c r="D8" s="3" t="s">
        <v>10</v>
      </c>
      <c r="E8" s="3" t="s">
        <v>22</v>
      </c>
      <c r="F8" s="3"/>
      <c r="G8" s="1" t="s">
        <v>37</v>
      </c>
      <c r="H8" s="1">
        <f>+F8*3</f>
        <v>0</v>
      </c>
    </row>
    <row r="9" spans="1:8" ht="83.25" customHeight="1" x14ac:dyDescent="0.25">
      <c r="A9" s="5" t="s">
        <v>11</v>
      </c>
      <c r="B9" s="16" t="s">
        <v>54</v>
      </c>
      <c r="C9" s="16" t="s">
        <v>55</v>
      </c>
      <c r="D9" s="16" t="s">
        <v>56</v>
      </c>
      <c r="E9" s="16" t="s">
        <v>45</v>
      </c>
      <c r="F9" s="3"/>
      <c r="G9" s="1" t="s">
        <v>12</v>
      </c>
      <c r="H9" s="1">
        <f>+F9</f>
        <v>0</v>
      </c>
    </row>
    <row r="10" spans="1:8" ht="99.95" customHeight="1" x14ac:dyDescent="0.25">
      <c r="A10" s="5" t="s">
        <v>13</v>
      </c>
      <c r="B10" s="14"/>
      <c r="C10" s="4" t="s">
        <v>18</v>
      </c>
      <c r="D10" s="4" t="s">
        <v>19</v>
      </c>
      <c r="E10" s="4" t="s">
        <v>23</v>
      </c>
      <c r="F10" s="4"/>
      <c r="G10" s="1" t="s">
        <v>12</v>
      </c>
      <c r="H10" s="1">
        <f>+F10</f>
        <v>0</v>
      </c>
    </row>
    <row r="11" spans="1:8" ht="115.5" customHeight="1" x14ac:dyDescent="0.25">
      <c r="A11" s="8" t="s">
        <v>14</v>
      </c>
      <c r="B11" s="23" t="s">
        <v>43</v>
      </c>
      <c r="C11" s="9" t="s">
        <v>44</v>
      </c>
      <c r="D11" s="10" t="s">
        <v>15</v>
      </c>
      <c r="E11" s="10" t="s">
        <v>24</v>
      </c>
      <c r="F11" s="10"/>
      <c r="G11" s="11" t="s">
        <v>12</v>
      </c>
      <c r="H11" s="1">
        <f>+F11</f>
        <v>0</v>
      </c>
    </row>
    <row r="12" spans="1:8" ht="45" x14ac:dyDescent="0.25">
      <c r="A12" s="5" t="s">
        <v>16</v>
      </c>
      <c r="B12" s="15"/>
      <c r="C12" s="4" t="s">
        <v>57</v>
      </c>
      <c r="D12" s="4" t="s">
        <v>58</v>
      </c>
      <c r="E12" s="4" t="s">
        <v>24</v>
      </c>
      <c r="F12" s="4"/>
      <c r="G12" s="12" t="s">
        <v>37</v>
      </c>
      <c r="H12" s="1">
        <f>+F12*3</f>
        <v>0</v>
      </c>
    </row>
    <row r="14" spans="1:8" ht="30" x14ac:dyDescent="0.25">
      <c r="E14" s="2" t="s">
        <v>34</v>
      </c>
      <c r="F14" s="2"/>
      <c r="H14" s="18">
        <f>+SUM(H4:H12)</f>
        <v>0</v>
      </c>
    </row>
    <row r="15" spans="1:8" ht="30" x14ac:dyDescent="0.25">
      <c r="A15" s="2" t="s">
        <v>33</v>
      </c>
      <c r="B15" s="13">
        <v>67</v>
      </c>
    </row>
    <row r="16" spans="1:8" x14ac:dyDescent="0.25">
      <c r="A16" s="2" t="s">
        <v>17</v>
      </c>
      <c r="B16" s="13">
        <v>25</v>
      </c>
    </row>
    <row r="18" spans="1:5" x14ac:dyDescent="0.25">
      <c r="A18" s="19" t="s">
        <v>29</v>
      </c>
      <c r="B18" s="20"/>
      <c r="C18" s="20"/>
      <c r="D18" s="20"/>
      <c r="E18" s="20"/>
    </row>
    <row r="19" spans="1:5" ht="28.5" customHeight="1" x14ac:dyDescent="0.25">
      <c r="A19" s="19" t="s">
        <v>31</v>
      </c>
      <c r="B19" s="20"/>
      <c r="C19" s="20"/>
      <c r="D19" s="20"/>
    </row>
  </sheetData>
  <mergeCells count="3">
    <mergeCell ref="A18:E18"/>
    <mergeCell ref="A19:D19"/>
    <mergeCell ref="F2:H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BA7691102D1546AF9FB20ED71E644A" ma:contentTypeVersion="2" ma:contentTypeDescription="Ein neues Dokument erstellen." ma:contentTypeScope="" ma:versionID="a112efc15ec1aacc01aaa5f3cb2268cd">
  <xsd:schema xmlns:xsd="http://www.w3.org/2001/XMLSchema" xmlns:xs="http://www.w3.org/2001/XMLSchema" xmlns:p="http://schemas.microsoft.com/office/2006/metadata/properties" xmlns:ns2="240eb650-0d98-4f81-a1d5-8147211423db" targetNamespace="http://schemas.microsoft.com/office/2006/metadata/properties" ma:root="true" ma:fieldsID="dce5ac30257f2a3c1508b1f53a87e4f7" ns2:_="">
    <xsd:import namespace="240eb650-0d98-4f81-a1d5-8147211423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eb650-0d98-4f81-a1d5-8147211423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797D0A-376A-4014-8F9B-34C33112A563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40eb650-0d98-4f81-a1d5-8147211423db"/>
  </ds:schemaRefs>
</ds:datastoreItem>
</file>

<file path=customXml/itemProps2.xml><?xml version="1.0" encoding="utf-8"?>
<ds:datastoreItem xmlns:ds="http://schemas.openxmlformats.org/officeDocument/2006/customXml" ds:itemID="{5F2065EC-81DE-4F97-9BAA-3210A293F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eb650-0d98-4f81-a1d5-8147211423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DDB981-5752-4D2F-95EC-BE262423DF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Emschergenossenschaft Lippeverband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Raasch, Ulrike</dc:creator>
  <cp:keywords/>
  <dc:description/>
  <cp:lastModifiedBy>Raasch, Ulrike</cp:lastModifiedBy>
  <cp:revision/>
  <dcterms:created xsi:type="dcterms:W3CDTF">2022-03-10T10:44:40Z</dcterms:created>
  <dcterms:modified xsi:type="dcterms:W3CDTF">2024-02-02T07:37:43Z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0x010100D6BA7691102D1546AF9FB20ED71E644A</vt:lpwstr>
  </property>
</Properties>
</file>